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PN-TI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<sst xmlns="http://schemas.openxmlformats.org/spreadsheetml/2006/main" count="10" uniqueCount="10">
  <si>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RAMZA  ·  Evaluación de proyecto (VPN y TIR)</t>
  </si>
  <si>
    <t xml:space="preserve">Ingresa la inversión y los flujos; el modelo calcula VPN, TIR y flujos descontados.</t>
  </si>
  <si>
    <t xml:space="preserve">Tasa de descuento</t>
  </si>
  <si>
    <t xml:space="preserve">VPN del proyecto</t>
  </si>
  <si>
    <t xml:space="preserve">TIR</t>
  </si>
  <si>
    <t xml:space="preserve">Decisión</t>
  </si>
  <si>
    <t xml:space="preserve">Periodo</t>
  </si>
  <si>
    <t xml:space="preserve">Flujo de caja</t>
  </si>
  <si>
    <t xml:space="preserve">Flujo descontado</t>
  </si>
  <si>
    <t xml:space="preserve">Cambia solo la columna azul (Flujo de caja) y la tasa. Periodo 0 es la inversión, va en negativo.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</si>
</sst>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\$#,##0;&quot;($&quot;#,##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DCE6FF"/>
      <name val="Arial"/>
      <family val="0"/>
      <charset val="1"/>
    </font>
    <font>
      <sz val="11"/>
      <color rgb="FF0F1A2E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4FD6"/>
        <bgColor rgb="FF3366FF"/>
      </patternFill>
    </fill>
    <fill>
      <patternFill patternType="solid">
        <fgColor rgb="FFFFF9DB"/>
        <bgColor rgb="FFFFFFFF"/>
      </patternFill>
    </fill>
    <fill>
      <patternFill patternType="solid">
        <fgColor rgb="FFEEF3FF"/>
        <bgColor rgb="FFFFFFFF"/>
      </patternFill>
    </fill>
    <fill>
      <patternFill patternType="solid">
        <fgColor rgb="FF0F1A2E"/>
        <bgColor rgb="FF0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AE5"/>
      </left>
      <right style="thin">
        <color rgb="FFD5DAE5"/>
      </right>
      <top style="thin">
        <color rgb="FFD5DAE5"/>
      </top>
      <bottom style="thin">
        <color rgb="FFD5DA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B"/>
      <rgbColor rgb="FFEEF3FF"/>
      <rgbColor rgb="FF660066"/>
      <rgbColor rgb="FFFF8080"/>
      <rgbColor rgb="FF1B4FD6"/>
      <rgbColor rgb="FFD5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A2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4" min="2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n">
        <v>0.12</v>
      </c>
    </row>
    <row r="6" customFormat="false" ht="15" hidden="false" customHeight="false" outlineLevel="0" collapsed="false">
      <c r="A6" s="3" t="s">
        <v>3</v>
      </c>
      <c r="B6" s="5" t="n">
        <f aca="false">B11+NPV(B4,B12:B40)</f>
        <v>10677990.7320982</v>
      </c>
    </row>
    <row r="7" customFormat="false" ht="15" hidden="false" customHeight="false" outlineLevel="0" collapsed="false">
      <c r="A7" s="3" t="s">
        <v>4</v>
      </c>
      <c r="B7" s="6" t="n">
        <f aca="false">IFERROR(IRR(B11:B40),0)</f>
        <v>0.19442495225529</v>
      </c>
    </row>
    <row r="8" customFormat="false" ht="15" hidden="false" customHeight="false" outlineLevel="0" collapsed="false">
      <c r="A8" s="3" t="s">
        <v>5</v>
      </c>
      <c r="B8" s="7" t="str">
        <f aca="false">IF(B6&gt;0,"Conviene (VPN&gt;0)","No conviene")</f>
        <v>Conviene (VPN&gt;0)</v>
      </c>
    </row>
    <row r="10" customFormat="false" ht="15" hidden="false" customHeight="false" outlineLevel="0" collapsed="false">
      <c r="A10" s="8" t="s">
        <v>6</v>
      </c>
      <c r="B10" s="8" t="s">
        <v>7</v>
      </c>
      <c r="C10" s="8" t="s">
        <v>8</v>
      </c>
    </row>
    <row r="11" customFormat="false" ht="15" hidden="false" customHeight="false" outlineLevel="0" collapsed="false">
      <c r="A11" s="9" t="n">
        <v>0</v>
      </c>
      <c r="B11" s="10" t="n">
        <v>-50000000</v>
      </c>
      <c r="C11" s="11" t="n">
        <f aca="false">B11</f>
        <v>-50000000</v>
      </c>
    </row>
    <row r="12" customFormat="false" ht="15" hidden="false" customHeight="false" outlineLevel="0" collapsed="false">
      <c r="A12" s="9" t="n">
        <v>1</v>
      </c>
      <c r="B12" s="10" t="n">
        <v>12000000</v>
      </c>
      <c r="C12" s="12" t="n">
        <f aca="false">B12/(1+$B$4)^A12</f>
        <v>10714285.7142857</v>
      </c>
    </row>
    <row r="13" customFormat="false" ht="15" hidden="false" customHeight="false" outlineLevel="0" collapsed="false">
      <c r="A13" s="9" t="n">
        <v>2</v>
      </c>
      <c r="B13" s="10" t="n">
        <v>15000000</v>
      </c>
      <c r="C13" s="11" t="n">
        <f aca="false">B13/(1+$B$4)^A13</f>
        <v>11957908.1632653</v>
      </c>
    </row>
    <row r="14" customFormat="false" ht="15" hidden="false" customHeight="false" outlineLevel="0" collapsed="false">
      <c r="A14" s="9" t="n">
        <v>3</v>
      </c>
      <c r="B14" s="10" t="n">
        <v>18000000</v>
      </c>
      <c r="C14" s="12" t="n">
        <f aca="false">B14/(1+$B$4)^A14</f>
        <v>12812044.4606414</v>
      </c>
    </row>
    <row r="15" customFormat="false" ht="15" hidden="false" customHeight="false" outlineLevel="0" collapsed="false">
      <c r="A15" s="9" t="n">
        <v>4</v>
      </c>
      <c r="B15" s="10" t="n">
        <v>20000000</v>
      </c>
      <c r="C15" s="11" t="n">
        <f aca="false">B15/(1+$B$4)^A15</f>
        <v>12710361.5680966</v>
      </c>
    </row>
    <row r="16" customFormat="false" ht="15" hidden="false" customHeight="false" outlineLevel="0" collapsed="false">
      <c r="A16" s="9" t="n">
        <v>5</v>
      </c>
      <c r="B16" s="10" t="n">
        <v>22000000</v>
      </c>
      <c r="C16" s="12" t="n">
        <f aca="false">B16/(1+$B$4)^A16</f>
        <v>12483390.8258092</v>
      </c>
    </row>
    <row r="17" customFormat="false" ht="15" hidden="false" customHeight="false" outlineLevel="0" collapsed="false">
      <c r="A17" s="9" t="n">
        <v>6</v>
      </c>
      <c r="B17" s="10" t="n">
        <v>0</v>
      </c>
      <c r="C17" s="11" t="n">
        <f aca="false">B17/(1+$B$4)^A17</f>
        <v>0</v>
      </c>
    </row>
    <row r="18" customFormat="false" ht="15" hidden="false" customHeight="false" outlineLevel="0" collapsed="false">
      <c r="A18" s="9" t="n">
        <v>7</v>
      </c>
      <c r="B18" s="10" t="n">
        <v>0</v>
      </c>
      <c r="C18" s="12" t="n">
        <f aca="false">B18/(1+$B$4)^A18</f>
        <v>0</v>
      </c>
    </row>
    <row r="19" customFormat="false" ht="15" hidden="false" customHeight="false" outlineLevel="0" collapsed="false">
      <c r="A19" s="9" t="n">
        <v>8</v>
      </c>
      <c r="B19" s="10" t="n">
        <v>0</v>
      </c>
      <c r="C19" s="11" t="n">
        <f aca="false">B19/(1+$B$4)^A19</f>
        <v>0</v>
      </c>
    </row>
    <row r="20" customFormat="false" ht="15" hidden="false" customHeight="false" outlineLevel="0" collapsed="false">
      <c r="A20" s="9" t="n">
        <v>9</v>
      </c>
      <c r="B20" s="10" t="n">
        <v>0</v>
      </c>
      <c r="C20" s="12" t="n">
        <f aca="false">B20/(1+$B$4)^A20</f>
        <v>0</v>
      </c>
    </row>
    <row r="21" customFormat="false" ht="15" hidden="false" customHeight="false" outlineLevel="0" collapsed="false">
      <c r="A21" s="9" t="n">
        <v>10</v>
      </c>
      <c r="B21" s="10" t="n">
        <v>0</v>
      </c>
      <c r="C21" s="11" t="n">
        <f aca="false">B21/(1+$B$4)^A21</f>
        <v>0</v>
      </c>
    </row>
    <row r="22" customFormat="false" ht="15" hidden="false" customHeight="false" outlineLevel="0" collapsed="false">
      <c r="A22" s="9" t="n">
        <v>11</v>
      </c>
      <c r="B22" s="10" t="n">
        <v>0</v>
      </c>
      <c r="C22" s="12" t="n">
        <f aca="false">B22/(1+$B$4)^A22</f>
        <v>0</v>
      </c>
    </row>
    <row r="23" customFormat="false" ht="15" hidden="false" customHeight="false" outlineLevel="0" collapsed="false">
      <c r="A23" s="9" t="n">
        <v>12</v>
      </c>
      <c r="B23" s="10" t="n">
        <v>0</v>
      </c>
      <c r="C23" s="11" t="n">
        <f aca="false">B23/(1+$B$4)^A23</f>
        <v>0</v>
      </c>
    </row>
    <row r="24" customFormat="false" ht="15" hidden="false" customHeight="false" outlineLevel="0" collapsed="false">
      <c r="A24" s="9" t="n">
        <v>13</v>
      </c>
      <c r="B24" s="10" t="n">
        <v>0</v>
      </c>
      <c r="C24" s="12" t="n">
        <f aca="false">B24/(1+$B$4)^A24</f>
        <v>0</v>
      </c>
    </row>
    <row r="25" customFormat="false" ht="15" hidden="false" customHeight="false" outlineLevel="0" collapsed="false">
      <c r="A25" s="9" t="n">
        <v>14</v>
      </c>
      <c r="B25" s="10" t="n">
        <v>0</v>
      </c>
      <c r="C25" s="11" t="n">
        <f aca="false">B25/(1+$B$4)^A25</f>
        <v>0</v>
      </c>
    </row>
    <row r="26" customFormat="false" ht="15" hidden="false" customHeight="false" outlineLevel="0" collapsed="false">
      <c r="A26" s="9" t="n">
        <v>15</v>
      </c>
      <c r="B26" s="10" t="n">
        <v>0</v>
      </c>
      <c r="C26" s="12" t="n">
        <f aca="false">B26/(1+$B$4)^A26</f>
        <v>0</v>
      </c>
    </row>
    <row r="27" customFormat="false" ht="15" hidden="false" customHeight="false" outlineLevel="0" collapsed="false">
      <c r="A27" s="9" t="n">
        <v>16</v>
      </c>
      <c r="B27" s="10" t="n">
        <v>0</v>
      </c>
      <c r="C27" s="11" t="n">
        <f aca="false">B27/(1+$B$4)^A27</f>
        <v>0</v>
      </c>
    </row>
    <row r="28" customFormat="false" ht="15" hidden="false" customHeight="false" outlineLevel="0" collapsed="false">
      <c r="A28" s="9" t="n">
        <v>17</v>
      </c>
      <c r="B28" s="10" t="n">
        <v>0</v>
      </c>
      <c r="C28" s="12" t="n">
        <f aca="false">B28/(1+$B$4)^A28</f>
        <v>0</v>
      </c>
    </row>
    <row r="29" customFormat="false" ht="15" hidden="false" customHeight="false" outlineLevel="0" collapsed="false">
      <c r="A29" s="9" t="n">
        <v>18</v>
      </c>
      <c r="B29" s="10" t="n">
        <v>0</v>
      </c>
      <c r="C29" s="11" t="n">
        <f aca="false">B29/(1+$B$4)^A29</f>
        <v>0</v>
      </c>
    </row>
    <row r="30" customFormat="false" ht="15" hidden="false" customHeight="false" outlineLevel="0" collapsed="false">
      <c r="A30" s="9" t="n">
        <v>19</v>
      </c>
      <c r="B30" s="10" t="n">
        <v>0</v>
      </c>
      <c r="C30" s="12" t="n">
        <f aca="false">B30/(1+$B$4)^A30</f>
        <v>0</v>
      </c>
    </row>
    <row r="31" customFormat="false" ht="15" hidden="false" customHeight="false" outlineLevel="0" collapsed="false">
      <c r="A31" s="9" t="n">
        <v>20</v>
      </c>
      <c r="B31" s="10" t="n">
        <v>0</v>
      </c>
      <c r="C31" s="11" t="n">
        <f aca="false">B31/(1+$B$4)^A31</f>
        <v>0</v>
      </c>
    </row>
    <row r="32" customFormat="false" ht="15" hidden="false" customHeight="false" outlineLevel="0" collapsed="false">
      <c r="A32" s="9" t="n">
        <v>21</v>
      </c>
      <c r="B32" s="10" t="n">
        <v>0</v>
      </c>
      <c r="C32" s="12" t="n">
        <f aca="false">B32/(1+$B$4)^A32</f>
        <v>0</v>
      </c>
    </row>
    <row r="33" customFormat="false" ht="15" hidden="false" customHeight="false" outlineLevel="0" collapsed="false">
      <c r="A33" s="9" t="n">
        <v>22</v>
      </c>
      <c r="B33" s="10" t="n">
        <v>0</v>
      </c>
      <c r="C33" s="11" t="n">
        <f aca="false">B33/(1+$B$4)^A33</f>
        <v>0</v>
      </c>
    </row>
    <row r="34" customFormat="false" ht="15" hidden="false" customHeight="false" outlineLevel="0" collapsed="false">
      <c r="A34" s="9" t="n">
        <v>23</v>
      </c>
      <c r="B34" s="10" t="n">
        <v>0</v>
      </c>
      <c r="C34" s="12" t="n">
        <f aca="false">B34/(1+$B$4)^A34</f>
        <v>0</v>
      </c>
    </row>
    <row r="35" customFormat="false" ht="15" hidden="false" customHeight="false" outlineLevel="0" collapsed="false">
      <c r="A35" s="9" t="n">
        <v>24</v>
      </c>
      <c r="B35" s="10" t="n">
        <v>0</v>
      </c>
      <c r="C35" s="11" t="n">
        <f aca="false">B35/(1+$B$4)^A35</f>
        <v>0</v>
      </c>
    </row>
    <row r="36" customFormat="false" ht="15" hidden="false" customHeight="false" outlineLevel="0" collapsed="false">
      <c r="A36" s="9" t="n">
        <v>25</v>
      </c>
      <c r="B36" s="10" t="n">
        <v>0</v>
      </c>
      <c r="C36" s="12" t="n">
        <f aca="false">B36/(1+$B$4)^A36</f>
        <v>0</v>
      </c>
    </row>
    <row r="37" customFormat="false" ht="15" hidden="false" customHeight="false" outlineLevel="0" collapsed="false">
      <c r="A37" s="9" t="n">
        <v>26</v>
      </c>
      <c r="B37" s="10" t="n">
        <v>0</v>
      </c>
      <c r="C37" s="11" t="n">
        <f aca="false">B37/(1+$B$4)^A37</f>
        <v>0</v>
      </c>
    </row>
    <row r="38" customFormat="false" ht="15" hidden="false" customHeight="false" outlineLevel="0" collapsed="false">
      <c r="A38" s="9" t="n">
        <v>27</v>
      </c>
      <c r="B38" s="10" t="n">
        <v>0</v>
      </c>
      <c r="C38" s="12" t="n">
        <f aca="false">B38/(1+$B$4)^A38</f>
        <v>0</v>
      </c>
    </row>
    <row r="39" customFormat="false" ht="15" hidden="false" customHeight="false" outlineLevel="0" collapsed="false">
      <c r="A39" s="9" t="n">
        <v>28</v>
      </c>
      <c r="B39" s="10" t="n">
        <v>0</v>
      </c>
      <c r="C39" s="11" t="n">
        <f aca="false">B39/(1+$B$4)^A39</f>
        <v>0</v>
      </c>
    </row>
    <row r="40" customFormat="false" ht="15" hidden="false" customHeight="false" outlineLevel="0" collapsed="false">
      <c r="A40" s="9" t="n">
        <v>29</v>
      </c>
      <c r="B40" s="10" t="n">
        <v>0</v>
      </c>
      <c r="C40" s="12" t="n">
        <f aca="false">B40/(1+$B$4)^A40</f>
        <v>0</v>
      </c>
    </row>
    <row r="42" customFormat="false" ht="15" hidden="false" customHeight="false" outlineLevel="0" collapsed="false">
      <c r="A42" s="13" t="s">
        <v>9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2026-06-12T03:14:53Z</dcterms:created>
  <dc:creator>openpyxl</dc:creator>
  <dc:description/>
  <dc:language>en-US</dc:language>
  <cp:lastModifiedBy/>
  <dcterms:modified xsi:type="dcterms:W3CDTF">2026-06-12T03:14:53Z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